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3" i="1" l="1"/>
  <c r="I33" i="1"/>
  <c r="E33" i="1"/>
  <c r="C33" i="1" l="1"/>
  <c r="H49" i="1" l="1"/>
  <c r="F49" i="1"/>
  <c r="D49" i="1"/>
  <c r="B49" i="1"/>
  <c r="I39" i="1"/>
  <c r="H39" i="1"/>
  <c r="H38" i="1"/>
  <c r="H37" i="1"/>
  <c r="H36" i="1"/>
  <c r="H35" i="1"/>
  <c r="G39" i="1"/>
  <c r="F39" i="1"/>
  <c r="F38" i="1"/>
  <c r="F37" i="1"/>
  <c r="F36" i="1"/>
  <c r="F35" i="1"/>
  <c r="E39" i="1"/>
  <c r="D39" i="1"/>
  <c r="D38" i="1"/>
  <c r="D37" i="1"/>
  <c r="D36" i="1"/>
  <c r="D35" i="1"/>
  <c r="B15" i="1"/>
  <c r="C16" i="1"/>
  <c r="I49" i="1" l="1"/>
  <c r="G49" i="1"/>
  <c r="E49" i="1"/>
  <c r="C49" i="1"/>
  <c r="I48" i="1"/>
  <c r="G48" i="1"/>
  <c r="E48" i="1"/>
  <c r="C48" i="1"/>
  <c r="I47" i="1"/>
  <c r="G47" i="1"/>
  <c r="E47" i="1"/>
  <c r="C47" i="1"/>
  <c r="I46" i="1"/>
  <c r="G46" i="1"/>
  <c r="E46" i="1"/>
  <c r="C46" i="1"/>
  <c r="I45" i="1"/>
  <c r="G45" i="1"/>
  <c r="E45" i="1"/>
  <c r="C45" i="1"/>
  <c r="I32" i="1"/>
  <c r="G32" i="1"/>
  <c r="E32" i="1"/>
  <c r="C32" i="1"/>
  <c r="I31" i="1"/>
  <c r="G31" i="1"/>
  <c r="E31" i="1"/>
  <c r="C31" i="1"/>
  <c r="I30" i="1"/>
  <c r="G30" i="1"/>
  <c r="E30" i="1"/>
  <c r="C30" i="1"/>
  <c r="I29" i="1"/>
  <c r="G29" i="1"/>
  <c r="E29" i="1"/>
  <c r="C29" i="1"/>
  <c r="I28" i="1"/>
  <c r="G28" i="1"/>
  <c r="E28" i="1"/>
  <c r="C28" i="1"/>
  <c r="I27" i="1"/>
  <c r="G27" i="1"/>
  <c r="E27" i="1"/>
  <c r="C27" i="1"/>
  <c r="I26" i="1"/>
  <c r="G26" i="1"/>
  <c r="E26" i="1"/>
  <c r="C26" i="1"/>
  <c r="I25" i="1"/>
  <c r="G25" i="1"/>
  <c r="E25" i="1"/>
  <c r="C25" i="1"/>
  <c r="I24" i="1"/>
  <c r="G24" i="1"/>
  <c r="E24" i="1"/>
  <c r="C24" i="1"/>
  <c r="I23" i="1"/>
  <c r="G23" i="1"/>
  <c r="E23" i="1"/>
  <c r="C23" i="1"/>
  <c r="I22" i="1"/>
  <c r="G22" i="1"/>
  <c r="E22" i="1"/>
  <c r="C22" i="1"/>
  <c r="I21" i="1"/>
  <c r="G21" i="1"/>
  <c r="E21" i="1"/>
  <c r="C21" i="1"/>
  <c r="I20" i="1"/>
  <c r="G20" i="1"/>
  <c r="E20" i="1"/>
  <c r="C20" i="1"/>
  <c r="I19" i="1"/>
  <c r="G19" i="1"/>
  <c r="E19" i="1"/>
  <c r="C19" i="1"/>
  <c r="I18" i="1"/>
  <c r="G18" i="1"/>
  <c r="E18" i="1"/>
  <c r="C18" i="1"/>
  <c r="I17" i="1"/>
  <c r="G17" i="1"/>
  <c r="E17" i="1"/>
  <c r="C17" i="1"/>
  <c r="B38" i="1" s="1"/>
  <c r="I16" i="1"/>
  <c r="G16" i="1"/>
  <c r="E16" i="1"/>
  <c r="H15" i="1"/>
  <c r="F15" i="1"/>
  <c r="D15" i="1"/>
  <c r="B35" i="1"/>
  <c r="B36" i="1" s="1"/>
  <c r="B37" i="1" s="1"/>
  <c r="B39" i="1" l="1"/>
  <c r="C39" i="1" s="1"/>
</calcChain>
</file>

<file path=xl/sharedStrings.xml><?xml version="1.0" encoding="utf-8"?>
<sst xmlns="http://schemas.openxmlformats.org/spreadsheetml/2006/main" count="59" uniqueCount="54">
  <si>
    <t>Aggregate Testing Documentation</t>
  </si>
  <si>
    <t>Date</t>
  </si>
  <si>
    <t xml:space="preserve">Job  # </t>
  </si>
  <si>
    <t>Contract #</t>
  </si>
  <si>
    <t>Mixing Facility</t>
  </si>
  <si>
    <t>Station/ Location</t>
  </si>
  <si>
    <t>Line #</t>
  </si>
  <si>
    <t>Material</t>
  </si>
  <si>
    <t>Mix ID</t>
  </si>
  <si>
    <t>Mechanical Sieve Analysis</t>
  </si>
  <si>
    <t>SiteManager ID</t>
  </si>
  <si>
    <t>Tester ID</t>
  </si>
  <si>
    <t>Original Wet Wt.</t>
  </si>
  <si>
    <t>%</t>
  </si>
  <si>
    <t>Original Dry Wt.</t>
  </si>
  <si>
    <t>Washed Dry Wt.</t>
  </si>
  <si>
    <t>Loss</t>
  </si>
  <si>
    <t>Moisture</t>
  </si>
  <si>
    <t>4"</t>
  </si>
  <si>
    <t>2"</t>
  </si>
  <si>
    <t>1- 1/2"</t>
  </si>
  <si>
    <t>1"</t>
  </si>
  <si>
    <t>3/4"</t>
  </si>
  <si>
    <t>1/2"</t>
  </si>
  <si>
    <t>3/8"</t>
  </si>
  <si>
    <t>#4</t>
  </si>
  <si>
    <t>#8</t>
  </si>
  <si>
    <t>#10</t>
  </si>
  <si>
    <t>#16</t>
  </si>
  <si>
    <t>#20</t>
  </si>
  <si>
    <t>#30</t>
  </si>
  <si>
    <t>#40</t>
  </si>
  <si>
    <t>#50</t>
  </si>
  <si>
    <t>#100</t>
  </si>
  <si>
    <t>#200</t>
  </si>
  <si>
    <t>PAN</t>
  </si>
  <si>
    <t>PAN + LOSS</t>
  </si>
  <si>
    <t>TOTAL</t>
  </si>
  <si>
    <t>DIFFERENCE</t>
  </si>
  <si>
    <t>SIEVE ACCURACTY</t>
  </si>
  <si>
    <t>Quality Determination</t>
  </si>
  <si>
    <t>Orig. Wt.</t>
  </si>
  <si>
    <t>Del't</t>
  </si>
  <si>
    <t>Shale</t>
  </si>
  <si>
    <t>Chert</t>
  </si>
  <si>
    <t>Other</t>
  </si>
  <si>
    <t>Total DEL'T</t>
  </si>
  <si>
    <t>PI</t>
  </si>
  <si>
    <t>Lignite</t>
  </si>
  <si>
    <t>Lt.Wt. Mat'l</t>
  </si>
  <si>
    <t>% F&amp;E</t>
  </si>
  <si>
    <t>CoreLok</t>
  </si>
  <si>
    <t>Digital Signature Line</t>
  </si>
  <si>
    <t>Missouri Department of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</si>
</sst>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 applyProtection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5" fillId="0" borderId="0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/>
    <xf numFmtId="0" fontId="6" fillId="0" borderId="0" xfId="0" applyFont="1" applyFill="1" applyBorder="1" applyAlignment="1" applyProtection="1"/>
    <xf numFmtId="0" fontId="4" fillId="0" borderId="5" xfId="0" applyFont="1" applyFill="1" applyBorder="1" applyAlignment="1" applyProtection="1">
      <protection locked="0"/>
    </xf>
    <xf numFmtId="9" fontId="4" fillId="0" borderId="6" xfId="2" applyFont="1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4" fillId="2" borderId="6" xfId="0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/>
    <xf numFmtId="0" fontId="4" fillId="0" borderId="5" xfId="0" applyFont="1" applyFill="1" applyBorder="1" applyAlignment="1" applyProtection="1"/>
    <xf numFmtId="164" fontId="4" fillId="3" borderId="6" xfId="2" applyNumberFormat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/>
    <xf numFmtId="164" fontId="4" fillId="3" borderId="5" xfId="2" applyNumberFormat="1" applyFont="1" applyFill="1" applyBorder="1" applyAlignment="1" applyProtection="1"/>
    <xf numFmtId="0" fontId="4" fillId="0" borderId="5" xfId="0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0" fontId="5" fillId="0" borderId="0" xfId="0" applyFont="1" applyFill="1" applyBorder="1" applyAlignment="1" applyProtection="1"/>
    <xf numFmtId="0" fontId="6" fillId="0" borderId="3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  <protection locked="0"/>
    </xf>
    <xf numFmtId="43" fontId="4" fillId="0" borderId="5" xfId="1" applyFont="1" applyFill="1" applyBorder="1" applyAlignment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95250</xdr:rowOff>
    </xdr:from>
    <xdr:to>
      <xdr:col>1</xdr:col>
      <xdr:colOff>171450</xdr:colOff>
      <xdr:row>3</xdr:row>
      <xdr:rowOff>0</xdr:rowOff>
    </xdr:to>
    <xdr:pic>
      <xdr:nvPicPr>
        <xdr:cNvPr id="2" name="Picture 3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1047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workbookViewId="0">
      <selection activeCell="H24" sqref="H24"/>
    </sheetView>
  </sheetViews>
  <sheetFormatPr defaultRowHeight="15" x14ac:dyDescent="0.25"/>
  <cols>
    <col min="1" max="1" width="15.28515625" style="2" customWidth="1"/>
    <col min="2" max="7" width="10.28515625" style="6" customWidth="1"/>
    <col min="8" max="9" width="9.28515625" style="6" customWidth="1"/>
    <col min="10" max="16" width="9.28515625" style="2" customWidth="1"/>
    <col min="17" max="256" width="9.140625" style="2"/>
    <col min="257" max="257" width="15.28515625" style="2" customWidth="1"/>
    <col min="258" max="263" width="10.28515625" style="2" customWidth="1"/>
    <col min="264" max="272" width="9.28515625" style="2" customWidth="1"/>
    <col min="273" max="512" width="9.140625" style="2"/>
    <col min="513" max="513" width="15.28515625" style="2" customWidth="1"/>
    <col min="514" max="519" width="10.28515625" style="2" customWidth="1"/>
    <col min="520" max="528" width="9.28515625" style="2" customWidth="1"/>
    <col min="529" max="768" width="9.140625" style="2"/>
    <col min="769" max="769" width="15.28515625" style="2" customWidth="1"/>
    <col min="770" max="775" width="10.28515625" style="2" customWidth="1"/>
    <col min="776" max="784" width="9.28515625" style="2" customWidth="1"/>
    <col min="785" max="1024" width="9.140625" style="2"/>
    <col min="1025" max="1025" width="15.28515625" style="2" customWidth="1"/>
    <col min="1026" max="1031" width="10.28515625" style="2" customWidth="1"/>
    <col min="1032" max="1040" width="9.28515625" style="2" customWidth="1"/>
    <col min="1041" max="1280" width="9.140625" style="2"/>
    <col min="1281" max="1281" width="15.28515625" style="2" customWidth="1"/>
    <col min="1282" max="1287" width="10.28515625" style="2" customWidth="1"/>
    <col min="1288" max="1296" width="9.28515625" style="2" customWidth="1"/>
    <col min="1297" max="1536" width="9.140625" style="2"/>
    <col min="1537" max="1537" width="15.28515625" style="2" customWidth="1"/>
    <col min="1538" max="1543" width="10.28515625" style="2" customWidth="1"/>
    <col min="1544" max="1552" width="9.28515625" style="2" customWidth="1"/>
    <col min="1553" max="1792" width="9.140625" style="2"/>
    <col min="1793" max="1793" width="15.28515625" style="2" customWidth="1"/>
    <col min="1794" max="1799" width="10.28515625" style="2" customWidth="1"/>
    <col min="1800" max="1808" width="9.28515625" style="2" customWidth="1"/>
    <col min="1809" max="2048" width="9.140625" style="2"/>
    <col min="2049" max="2049" width="15.28515625" style="2" customWidth="1"/>
    <col min="2050" max="2055" width="10.28515625" style="2" customWidth="1"/>
    <col min="2056" max="2064" width="9.28515625" style="2" customWidth="1"/>
    <col min="2065" max="2304" width="9.140625" style="2"/>
    <col min="2305" max="2305" width="15.28515625" style="2" customWidth="1"/>
    <col min="2306" max="2311" width="10.28515625" style="2" customWidth="1"/>
    <col min="2312" max="2320" width="9.28515625" style="2" customWidth="1"/>
    <col min="2321" max="2560" width="9.140625" style="2"/>
    <col min="2561" max="2561" width="15.28515625" style="2" customWidth="1"/>
    <col min="2562" max="2567" width="10.28515625" style="2" customWidth="1"/>
    <col min="2568" max="2576" width="9.28515625" style="2" customWidth="1"/>
    <col min="2577" max="2816" width="9.140625" style="2"/>
    <col min="2817" max="2817" width="15.28515625" style="2" customWidth="1"/>
    <col min="2818" max="2823" width="10.28515625" style="2" customWidth="1"/>
    <col min="2824" max="2832" width="9.28515625" style="2" customWidth="1"/>
    <col min="2833" max="3072" width="9.140625" style="2"/>
    <col min="3073" max="3073" width="15.28515625" style="2" customWidth="1"/>
    <col min="3074" max="3079" width="10.28515625" style="2" customWidth="1"/>
    <col min="3080" max="3088" width="9.28515625" style="2" customWidth="1"/>
    <col min="3089" max="3328" width="9.140625" style="2"/>
    <col min="3329" max="3329" width="15.28515625" style="2" customWidth="1"/>
    <col min="3330" max="3335" width="10.28515625" style="2" customWidth="1"/>
    <col min="3336" max="3344" width="9.28515625" style="2" customWidth="1"/>
    <col min="3345" max="3584" width="9.140625" style="2"/>
    <col min="3585" max="3585" width="15.28515625" style="2" customWidth="1"/>
    <col min="3586" max="3591" width="10.28515625" style="2" customWidth="1"/>
    <col min="3592" max="3600" width="9.28515625" style="2" customWidth="1"/>
    <col min="3601" max="3840" width="9.140625" style="2"/>
    <col min="3841" max="3841" width="15.28515625" style="2" customWidth="1"/>
    <col min="3842" max="3847" width="10.28515625" style="2" customWidth="1"/>
    <col min="3848" max="3856" width="9.28515625" style="2" customWidth="1"/>
    <col min="3857" max="4096" width="9.140625" style="2"/>
    <col min="4097" max="4097" width="15.28515625" style="2" customWidth="1"/>
    <col min="4098" max="4103" width="10.28515625" style="2" customWidth="1"/>
    <col min="4104" max="4112" width="9.28515625" style="2" customWidth="1"/>
    <col min="4113" max="4352" width="9.140625" style="2"/>
    <col min="4353" max="4353" width="15.28515625" style="2" customWidth="1"/>
    <col min="4354" max="4359" width="10.28515625" style="2" customWidth="1"/>
    <col min="4360" max="4368" width="9.28515625" style="2" customWidth="1"/>
    <col min="4369" max="4608" width="9.140625" style="2"/>
    <col min="4609" max="4609" width="15.28515625" style="2" customWidth="1"/>
    <col min="4610" max="4615" width="10.28515625" style="2" customWidth="1"/>
    <col min="4616" max="4624" width="9.28515625" style="2" customWidth="1"/>
    <col min="4625" max="4864" width="9.140625" style="2"/>
    <col min="4865" max="4865" width="15.28515625" style="2" customWidth="1"/>
    <col min="4866" max="4871" width="10.28515625" style="2" customWidth="1"/>
    <col min="4872" max="4880" width="9.28515625" style="2" customWidth="1"/>
    <col min="4881" max="5120" width="9.140625" style="2"/>
    <col min="5121" max="5121" width="15.28515625" style="2" customWidth="1"/>
    <col min="5122" max="5127" width="10.28515625" style="2" customWidth="1"/>
    <col min="5128" max="5136" width="9.28515625" style="2" customWidth="1"/>
    <col min="5137" max="5376" width="9.140625" style="2"/>
    <col min="5377" max="5377" width="15.28515625" style="2" customWidth="1"/>
    <col min="5378" max="5383" width="10.28515625" style="2" customWidth="1"/>
    <col min="5384" max="5392" width="9.28515625" style="2" customWidth="1"/>
    <col min="5393" max="5632" width="9.140625" style="2"/>
    <col min="5633" max="5633" width="15.28515625" style="2" customWidth="1"/>
    <col min="5634" max="5639" width="10.28515625" style="2" customWidth="1"/>
    <col min="5640" max="5648" width="9.28515625" style="2" customWidth="1"/>
    <col min="5649" max="5888" width="9.140625" style="2"/>
    <col min="5889" max="5889" width="15.28515625" style="2" customWidth="1"/>
    <col min="5890" max="5895" width="10.28515625" style="2" customWidth="1"/>
    <col min="5896" max="5904" width="9.28515625" style="2" customWidth="1"/>
    <col min="5905" max="6144" width="9.140625" style="2"/>
    <col min="6145" max="6145" width="15.28515625" style="2" customWidth="1"/>
    <col min="6146" max="6151" width="10.28515625" style="2" customWidth="1"/>
    <col min="6152" max="6160" width="9.28515625" style="2" customWidth="1"/>
    <col min="6161" max="6400" width="9.140625" style="2"/>
    <col min="6401" max="6401" width="15.28515625" style="2" customWidth="1"/>
    <col min="6402" max="6407" width="10.28515625" style="2" customWidth="1"/>
    <col min="6408" max="6416" width="9.28515625" style="2" customWidth="1"/>
    <col min="6417" max="6656" width="9.140625" style="2"/>
    <col min="6657" max="6657" width="15.28515625" style="2" customWidth="1"/>
    <col min="6658" max="6663" width="10.28515625" style="2" customWidth="1"/>
    <col min="6664" max="6672" width="9.28515625" style="2" customWidth="1"/>
    <col min="6673" max="6912" width="9.140625" style="2"/>
    <col min="6913" max="6913" width="15.28515625" style="2" customWidth="1"/>
    <col min="6914" max="6919" width="10.28515625" style="2" customWidth="1"/>
    <col min="6920" max="6928" width="9.28515625" style="2" customWidth="1"/>
    <col min="6929" max="7168" width="9.140625" style="2"/>
    <col min="7169" max="7169" width="15.28515625" style="2" customWidth="1"/>
    <col min="7170" max="7175" width="10.28515625" style="2" customWidth="1"/>
    <col min="7176" max="7184" width="9.28515625" style="2" customWidth="1"/>
    <col min="7185" max="7424" width="9.140625" style="2"/>
    <col min="7425" max="7425" width="15.28515625" style="2" customWidth="1"/>
    <col min="7426" max="7431" width="10.28515625" style="2" customWidth="1"/>
    <col min="7432" max="7440" width="9.28515625" style="2" customWidth="1"/>
    <col min="7441" max="7680" width="9.140625" style="2"/>
    <col min="7681" max="7681" width="15.28515625" style="2" customWidth="1"/>
    <col min="7682" max="7687" width="10.28515625" style="2" customWidth="1"/>
    <col min="7688" max="7696" width="9.28515625" style="2" customWidth="1"/>
    <col min="7697" max="7936" width="9.140625" style="2"/>
    <col min="7937" max="7937" width="15.28515625" style="2" customWidth="1"/>
    <col min="7938" max="7943" width="10.28515625" style="2" customWidth="1"/>
    <col min="7944" max="7952" width="9.28515625" style="2" customWidth="1"/>
    <col min="7953" max="8192" width="9.140625" style="2"/>
    <col min="8193" max="8193" width="15.28515625" style="2" customWidth="1"/>
    <col min="8194" max="8199" width="10.28515625" style="2" customWidth="1"/>
    <col min="8200" max="8208" width="9.28515625" style="2" customWidth="1"/>
    <col min="8209" max="8448" width="9.140625" style="2"/>
    <col min="8449" max="8449" width="15.28515625" style="2" customWidth="1"/>
    <col min="8450" max="8455" width="10.28515625" style="2" customWidth="1"/>
    <col min="8456" max="8464" width="9.28515625" style="2" customWidth="1"/>
    <col min="8465" max="8704" width="9.140625" style="2"/>
    <col min="8705" max="8705" width="15.28515625" style="2" customWidth="1"/>
    <col min="8706" max="8711" width="10.28515625" style="2" customWidth="1"/>
    <col min="8712" max="8720" width="9.28515625" style="2" customWidth="1"/>
    <col min="8721" max="8960" width="9.140625" style="2"/>
    <col min="8961" max="8961" width="15.28515625" style="2" customWidth="1"/>
    <col min="8962" max="8967" width="10.28515625" style="2" customWidth="1"/>
    <col min="8968" max="8976" width="9.28515625" style="2" customWidth="1"/>
    <col min="8977" max="9216" width="9.140625" style="2"/>
    <col min="9217" max="9217" width="15.28515625" style="2" customWidth="1"/>
    <col min="9218" max="9223" width="10.28515625" style="2" customWidth="1"/>
    <col min="9224" max="9232" width="9.28515625" style="2" customWidth="1"/>
    <col min="9233" max="9472" width="9.140625" style="2"/>
    <col min="9473" max="9473" width="15.28515625" style="2" customWidth="1"/>
    <col min="9474" max="9479" width="10.28515625" style="2" customWidth="1"/>
    <col min="9480" max="9488" width="9.28515625" style="2" customWidth="1"/>
    <col min="9489" max="9728" width="9.140625" style="2"/>
    <col min="9729" max="9729" width="15.28515625" style="2" customWidth="1"/>
    <col min="9730" max="9735" width="10.28515625" style="2" customWidth="1"/>
    <col min="9736" max="9744" width="9.28515625" style="2" customWidth="1"/>
    <col min="9745" max="9984" width="9.140625" style="2"/>
    <col min="9985" max="9985" width="15.28515625" style="2" customWidth="1"/>
    <col min="9986" max="9991" width="10.28515625" style="2" customWidth="1"/>
    <col min="9992" max="10000" width="9.28515625" style="2" customWidth="1"/>
    <col min="10001" max="10240" width="9.140625" style="2"/>
    <col min="10241" max="10241" width="15.28515625" style="2" customWidth="1"/>
    <col min="10242" max="10247" width="10.28515625" style="2" customWidth="1"/>
    <col min="10248" max="10256" width="9.28515625" style="2" customWidth="1"/>
    <col min="10257" max="10496" width="9.140625" style="2"/>
    <col min="10497" max="10497" width="15.28515625" style="2" customWidth="1"/>
    <col min="10498" max="10503" width="10.28515625" style="2" customWidth="1"/>
    <col min="10504" max="10512" width="9.28515625" style="2" customWidth="1"/>
    <col min="10513" max="10752" width="9.140625" style="2"/>
    <col min="10753" max="10753" width="15.28515625" style="2" customWidth="1"/>
    <col min="10754" max="10759" width="10.28515625" style="2" customWidth="1"/>
    <col min="10760" max="10768" width="9.28515625" style="2" customWidth="1"/>
    <col min="10769" max="11008" width="9.140625" style="2"/>
    <col min="11009" max="11009" width="15.28515625" style="2" customWidth="1"/>
    <col min="11010" max="11015" width="10.28515625" style="2" customWidth="1"/>
    <col min="11016" max="11024" width="9.28515625" style="2" customWidth="1"/>
    <col min="11025" max="11264" width="9.140625" style="2"/>
    <col min="11265" max="11265" width="15.28515625" style="2" customWidth="1"/>
    <col min="11266" max="11271" width="10.28515625" style="2" customWidth="1"/>
    <col min="11272" max="11280" width="9.28515625" style="2" customWidth="1"/>
    <col min="11281" max="11520" width="9.140625" style="2"/>
    <col min="11521" max="11521" width="15.28515625" style="2" customWidth="1"/>
    <col min="11522" max="11527" width="10.28515625" style="2" customWidth="1"/>
    <col min="11528" max="11536" width="9.28515625" style="2" customWidth="1"/>
    <col min="11537" max="11776" width="9.140625" style="2"/>
    <col min="11777" max="11777" width="15.28515625" style="2" customWidth="1"/>
    <col min="11778" max="11783" width="10.28515625" style="2" customWidth="1"/>
    <col min="11784" max="11792" width="9.28515625" style="2" customWidth="1"/>
    <col min="11793" max="12032" width="9.140625" style="2"/>
    <col min="12033" max="12033" width="15.28515625" style="2" customWidth="1"/>
    <col min="12034" max="12039" width="10.28515625" style="2" customWidth="1"/>
    <col min="12040" max="12048" width="9.28515625" style="2" customWidth="1"/>
    <col min="12049" max="12288" width="9.140625" style="2"/>
    <col min="12289" max="12289" width="15.28515625" style="2" customWidth="1"/>
    <col min="12290" max="12295" width="10.28515625" style="2" customWidth="1"/>
    <col min="12296" max="12304" width="9.28515625" style="2" customWidth="1"/>
    <col min="12305" max="12544" width="9.140625" style="2"/>
    <col min="12545" max="12545" width="15.28515625" style="2" customWidth="1"/>
    <col min="12546" max="12551" width="10.28515625" style="2" customWidth="1"/>
    <col min="12552" max="12560" width="9.28515625" style="2" customWidth="1"/>
    <col min="12561" max="12800" width="9.140625" style="2"/>
    <col min="12801" max="12801" width="15.28515625" style="2" customWidth="1"/>
    <col min="12802" max="12807" width="10.28515625" style="2" customWidth="1"/>
    <col min="12808" max="12816" width="9.28515625" style="2" customWidth="1"/>
    <col min="12817" max="13056" width="9.140625" style="2"/>
    <col min="13057" max="13057" width="15.28515625" style="2" customWidth="1"/>
    <col min="13058" max="13063" width="10.28515625" style="2" customWidth="1"/>
    <col min="13064" max="13072" width="9.28515625" style="2" customWidth="1"/>
    <col min="13073" max="13312" width="9.140625" style="2"/>
    <col min="13313" max="13313" width="15.28515625" style="2" customWidth="1"/>
    <col min="13314" max="13319" width="10.28515625" style="2" customWidth="1"/>
    <col min="13320" max="13328" width="9.28515625" style="2" customWidth="1"/>
    <col min="13329" max="13568" width="9.140625" style="2"/>
    <col min="13569" max="13569" width="15.28515625" style="2" customWidth="1"/>
    <col min="13570" max="13575" width="10.28515625" style="2" customWidth="1"/>
    <col min="13576" max="13584" width="9.28515625" style="2" customWidth="1"/>
    <col min="13585" max="13824" width="9.140625" style="2"/>
    <col min="13825" max="13825" width="15.28515625" style="2" customWidth="1"/>
    <col min="13826" max="13831" width="10.28515625" style="2" customWidth="1"/>
    <col min="13832" max="13840" width="9.28515625" style="2" customWidth="1"/>
    <col min="13841" max="14080" width="9.140625" style="2"/>
    <col min="14081" max="14081" width="15.28515625" style="2" customWidth="1"/>
    <col min="14082" max="14087" width="10.28515625" style="2" customWidth="1"/>
    <col min="14088" max="14096" width="9.28515625" style="2" customWidth="1"/>
    <col min="14097" max="14336" width="9.140625" style="2"/>
    <col min="14337" max="14337" width="15.28515625" style="2" customWidth="1"/>
    <col min="14338" max="14343" width="10.28515625" style="2" customWidth="1"/>
    <col min="14344" max="14352" width="9.28515625" style="2" customWidth="1"/>
    <col min="14353" max="14592" width="9.140625" style="2"/>
    <col min="14593" max="14593" width="15.28515625" style="2" customWidth="1"/>
    <col min="14594" max="14599" width="10.28515625" style="2" customWidth="1"/>
    <col min="14600" max="14608" width="9.28515625" style="2" customWidth="1"/>
    <col min="14609" max="14848" width="9.140625" style="2"/>
    <col min="14849" max="14849" width="15.28515625" style="2" customWidth="1"/>
    <col min="14850" max="14855" width="10.28515625" style="2" customWidth="1"/>
    <col min="14856" max="14864" width="9.28515625" style="2" customWidth="1"/>
    <col min="14865" max="15104" width="9.140625" style="2"/>
    <col min="15105" max="15105" width="15.28515625" style="2" customWidth="1"/>
    <col min="15106" max="15111" width="10.28515625" style="2" customWidth="1"/>
    <col min="15112" max="15120" width="9.28515625" style="2" customWidth="1"/>
    <col min="15121" max="15360" width="9.140625" style="2"/>
    <col min="15361" max="15361" width="15.28515625" style="2" customWidth="1"/>
    <col min="15362" max="15367" width="10.28515625" style="2" customWidth="1"/>
    <col min="15368" max="15376" width="9.28515625" style="2" customWidth="1"/>
    <col min="15377" max="15616" width="9.140625" style="2"/>
    <col min="15617" max="15617" width="15.28515625" style="2" customWidth="1"/>
    <col min="15618" max="15623" width="10.28515625" style="2" customWidth="1"/>
    <col min="15624" max="15632" width="9.28515625" style="2" customWidth="1"/>
    <col min="15633" max="15872" width="9.140625" style="2"/>
    <col min="15873" max="15873" width="15.28515625" style="2" customWidth="1"/>
    <col min="15874" max="15879" width="10.28515625" style="2" customWidth="1"/>
    <col min="15880" max="15888" width="9.28515625" style="2" customWidth="1"/>
    <col min="15889" max="16128" width="9.140625" style="2"/>
    <col min="16129" max="16129" width="15.28515625" style="2" customWidth="1"/>
    <col min="16130" max="16135" width="10.28515625" style="2" customWidth="1"/>
    <col min="16136" max="16144" width="9.28515625" style="2" customWidth="1"/>
    <col min="16145" max="16384" width="9.140625" style="2"/>
  </cols>
  <sheetData>
    <row r="1" spans="1:16" ht="18" x14ac:dyDescent="0.25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1"/>
      <c r="K1" s="1"/>
      <c r="L1" s="1"/>
      <c r="M1" s="1"/>
    </row>
    <row r="2" spans="1:16" ht="18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</row>
    <row r="3" spans="1:16" ht="21.75" customHeight="1" x14ac:dyDescent="0.25">
      <c r="A3" s="3"/>
      <c r="B3" s="4"/>
      <c r="C3" s="4"/>
      <c r="D3" s="4"/>
      <c r="E3" s="4"/>
      <c r="F3" s="4"/>
      <c r="G3" s="4"/>
      <c r="H3" s="4"/>
      <c r="I3" s="4"/>
      <c r="J3" s="3"/>
      <c r="K3" s="3"/>
      <c r="L3" s="3"/>
      <c r="M3" s="3"/>
      <c r="N3" s="3"/>
    </row>
    <row r="4" spans="1:16" s="27" customFormat="1" ht="12.75" x14ac:dyDescent="0.2">
      <c r="A4" s="24" t="s">
        <v>1</v>
      </c>
      <c r="B4" s="29"/>
      <c r="C4" s="29"/>
      <c r="D4" s="6"/>
      <c r="E4" s="26" t="s">
        <v>2</v>
      </c>
      <c r="F4" s="29"/>
      <c r="G4" s="29"/>
      <c r="H4" s="6"/>
      <c r="I4" s="6"/>
      <c r="J4" s="6"/>
      <c r="K4" s="6"/>
      <c r="L4" s="6"/>
      <c r="M4" s="6"/>
      <c r="N4" s="6"/>
    </row>
    <row r="5" spans="1:16" s="27" customFormat="1" ht="12.75" x14ac:dyDescent="0.2">
      <c r="A5" s="24" t="s">
        <v>3</v>
      </c>
      <c r="B5" s="29"/>
      <c r="C5" s="29"/>
      <c r="D5" s="6"/>
      <c r="E5" s="26" t="s">
        <v>4</v>
      </c>
      <c r="F5" s="29"/>
      <c r="G5" s="29"/>
      <c r="H5" s="24"/>
      <c r="I5" s="24"/>
      <c r="J5" s="24"/>
      <c r="K5" s="6"/>
      <c r="M5" s="24"/>
      <c r="N5" s="24"/>
    </row>
    <row r="6" spans="1:16" s="27" customFormat="1" ht="12.75" x14ac:dyDescent="0.2">
      <c r="A6" s="24" t="s">
        <v>5</v>
      </c>
      <c r="B6" s="29"/>
      <c r="C6" s="29"/>
      <c r="D6" s="6"/>
      <c r="E6" s="26" t="s">
        <v>6</v>
      </c>
      <c r="F6" s="29"/>
      <c r="G6" s="29"/>
      <c r="H6" s="24"/>
      <c r="I6" s="24"/>
      <c r="J6" s="24"/>
      <c r="K6" s="6"/>
      <c r="M6" s="24"/>
      <c r="N6" s="24"/>
    </row>
    <row r="7" spans="1:16" s="27" customFormat="1" ht="12.75" x14ac:dyDescent="0.2">
      <c r="A7" s="24" t="s">
        <v>7</v>
      </c>
      <c r="B7" s="31"/>
      <c r="C7" s="31"/>
      <c r="D7" s="6"/>
      <c r="E7" s="26" t="s">
        <v>8</v>
      </c>
      <c r="F7" s="29"/>
      <c r="G7" s="29"/>
      <c r="H7" s="6"/>
      <c r="I7" s="6"/>
      <c r="J7" s="6"/>
      <c r="K7" s="6"/>
      <c r="L7" s="6"/>
      <c r="M7" s="6"/>
      <c r="N7" s="6"/>
    </row>
    <row r="8" spans="1:16" x14ac:dyDescent="0.25">
      <c r="A8" s="7"/>
      <c r="B8" s="9"/>
      <c r="C8" s="9"/>
      <c r="D8" s="8"/>
      <c r="H8" s="8"/>
      <c r="J8" s="8"/>
      <c r="K8" s="8"/>
    </row>
    <row r="9" spans="1:16" x14ac:dyDescent="0.25">
      <c r="A9" s="32" t="s">
        <v>9</v>
      </c>
      <c r="B9" s="32"/>
      <c r="C9" s="32"/>
      <c r="D9" s="32"/>
      <c r="E9" s="32"/>
      <c r="F9" s="32"/>
      <c r="G9" s="32"/>
      <c r="H9" s="32"/>
      <c r="I9" s="32"/>
      <c r="J9" s="5"/>
      <c r="K9" s="5"/>
      <c r="L9" s="5"/>
      <c r="M9" s="5"/>
      <c r="N9" s="5"/>
    </row>
    <row r="10" spans="1:16" ht="15.75" customHeight="1" x14ac:dyDescent="0.25">
      <c r="A10" s="25" t="s">
        <v>10</v>
      </c>
      <c r="B10" s="33"/>
      <c r="C10" s="33"/>
      <c r="D10" s="34"/>
      <c r="E10" s="35"/>
      <c r="F10" s="34"/>
      <c r="G10" s="35"/>
      <c r="H10" s="34"/>
      <c r="I10" s="35"/>
      <c r="M10" s="11"/>
      <c r="N10" s="11"/>
    </row>
    <row r="11" spans="1:16" ht="15.75" customHeight="1" x14ac:dyDescent="0.25">
      <c r="A11" s="10" t="s">
        <v>11</v>
      </c>
      <c r="B11" s="36"/>
      <c r="C11" s="36"/>
      <c r="D11" s="37"/>
      <c r="E11" s="38"/>
      <c r="F11" s="37"/>
      <c r="G11" s="38"/>
      <c r="H11" s="37"/>
      <c r="I11" s="38"/>
      <c r="M11" s="11"/>
      <c r="N11" s="11"/>
    </row>
    <row r="12" spans="1:16" x14ac:dyDescent="0.25">
      <c r="A12" s="10" t="s">
        <v>12</v>
      </c>
      <c r="B12" s="12"/>
      <c r="C12" s="13" t="s">
        <v>13</v>
      </c>
      <c r="D12" s="12"/>
      <c r="E12" s="13" t="s">
        <v>13</v>
      </c>
      <c r="F12" s="12"/>
      <c r="G12" s="13" t="s">
        <v>13</v>
      </c>
      <c r="H12" s="12"/>
      <c r="I12" s="13" t="s">
        <v>13</v>
      </c>
      <c r="M12" s="14"/>
      <c r="N12" s="14"/>
    </row>
    <row r="13" spans="1:16" x14ac:dyDescent="0.25">
      <c r="A13" s="10" t="s">
        <v>14</v>
      </c>
      <c r="B13" s="12"/>
      <c r="C13" s="15"/>
      <c r="D13" s="12"/>
      <c r="E13" s="15"/>
      <c r="F13" s="12"/>
      <c r="G13" s="15"/>
      <c r="H13" s="12"/>
      <c r="I13" s="15"/>
      <c r="M13" s="5"/>
      <c r="N13" s="11"/>
      <c r="O13" s="11"/>
      <c r="P13" s="11"/>
    </row>
    <row r="14" spans="1:16" x14ac:dyDescent="0.25">
      <c r="A14" s="10" t="s">
        <v>15</v>
      </c>
      <c r="B14" s="12"/>
      <c r="C14" s="15"/>
      <c r="D14" s="12"/>
      <c r="E14" s="15"/>
      <c r="F14" s="12"/>
      <c r="G14" s="15"/>
      <c r="H14" s="12"/>
      <c r="I14" s="15"/>
      <c r="M14" s="5"/>
      <c r="N14" s="5"/>
    </row>
    <row r="15" spans="1:16" x14ac:dyDescent="0.25">
      <c r="A15" s="10" t="s">
        <v>16</v>
      </c>
      <c r="B15" s="16" t="str">
        <f>IF(ISBLANK(B14),"",B13-B14)</f>
        <v/>
      </c>
      <c r="C15" s="15"/>
      <c r="D15" s="17" t="str">
        <f>IF(ISBLANK(D14),"",D13-D14)</f>
        <v/>
      </c>
      <c r="E15" s="15"/>
      <c r="F15" s="17" t="str">
        <f>IF(ISBLANK(F14),"",F13-F14)</f>
        <v/>
      </c>
      <c r="G15" s="15"/>
      <c r="H15" s="17" t="str">
        <f>IF(ISBLANK(H14),"",H13-H14)</f>
        <v/>
      </c>
      <c r="I15" s="15"/>
      <c r="M15" s="5"/>
      <c r="N15" s="5"/>
    </row>
    <row r="16" spans="1:16" x14ac:dyDescent="0.25">
      <c r="A16" s="10" t="s">
        <v>17</v>
      </c>
      <c r="B16" s="43"/>
      <c r="C16" s="18" t="str">
        <f>IF(ISBLANK(B13),"",(B12-B13)/B13)</f>
        <v/>
      </c>
      <c r="D16" s="43"/>
      <c r="E16" s="18" t="str">
        <f>IF(ISBLANK(D13),"",(D12-D13)/D13)</f>
        <v/>
      </c>
      <c r="F16" s="43"/>
      <c r="G16" s="18" t="str">
        <f>IF(ISBLANK(F13),"",(F12-F13)/F13)</f>
        <v/>
      </c>
      <c r="H16" s="43"/>
      <c r="I16" s="18" t="str">
        <f>IF(ISBLANK(H13),"",(H12-H13)/H13)</f>
        <v/>
      </c>
      <c r="M16" s="5"/>
      <c r="N16" s="5"/>
    </row>
    <row r="17" spans="1:14" x14ac:dyDescent="0.25">
      <c r="A17" s="10" t="s">
        <v>18</v>
      </c>
      <c r="B17" s="12"/>
      <c r="C17" s="18" t="str">
        <f>IF(ISBLANK(B17),"",(1-(B17/B$13)))</f>
        <v/>
      </c>
      <c r="D17" s="12"/>
      <c r="E17" s="18" t="str">
        <f>IF(ISBLANK(D17),"",(1-(D17/D$13)))</f>
        <v/>
      </c>
      <c r="F17" s="12"/>
      <c r="G17" s="18" t="str">
        <f t="shared" ref="G17:G32" si="0">IF(ISBLANK(F17),"",(1-(F17/F$13)))</f>
        <v/>
      </c>
      <c r="H17" s="12"/>
      <c r="I17" s="18" t="str">
        <f t="shared" ref="I17:I32" si="1">IF(ISBLANK(H17),"",(1-(H17/H$13)))</f>
        <v/>
      </c>
      <c r="M17" s="5"/>
      <c r="N17" s="5"/>
    </row>
    <row r="18" spans="1:14" x14ac:dyDescent="0.25">
      <c r="A18" s="10" t="s">
        <v>19</v>
      </c>
      <c r="B18" s="12"/>
      <c r="C18" s="18" t="str">
        <f t="shared" ref="C18:E32" si="2">IF(ISBLANK(B18),"",(1-(B18/B$13)))</f>
        <v/>
      </c>
      <c r="D18" s="12"/>
      <c r="E18" s="18" t="str">
        <f t="shared" si="2"/>
        <v/>
      </c>
      <c r="F18" s="12"/>
      <c r="G18" s="18" t="str">
        <f t="shared" si="0"/>
        <v/>
      </c>
      <c r="H18" s="12"/>
      <c r="I18" s="18" t="str">
        <f t="shared" si="1"/>
        <v/>
      </c>
      <c r="M18" s="5"/>
      <c r="N18" s="5"/>
    </row>
    <row r="19" spans="1:14" x14ac:dyDescent="0.25">
      <c r="A19" s="10" t="s">
        <v>20</v>
      </c>
      <c r="B19" s="12"/>
      <c r="C19" s="18" t="str">
        <f t="shared" si="2"/>
        <v/>
      </c>
      <c r="D19" s="12"/>
      <c r="E19" s="18" t="str">
        <f t="shared" si="2"/>
        <v/>
      </c>
      <c r="F19" s="12"/>
      <c r="G19" s="18" t="str">
        <f t="shared" si="0"/>
        <v/>
      </c>
      <c r="H19" s="12"/>
      <c r="I19" s="18" t="str">
        <f t="shared" si="1"/>
        <v/>
      </c>
      <c r="M19" s="5"/>
      <c r="N19" s="5"/>
    </row>
    <row r="20" spans="1:14" x14ac:dyDescent="0.25">
      <c r="A20" s="10" t="s">
        <v>21</v>
      </c>
      <c r="B20" s="12"/>
      <c r="C20" s="18" t="str">
        <f t="shared" si="2"/>
        <v/>
      </c>
      <c r="D20" s="12"/>
      <c r="E20" s="18" t="str">
        <f t="shared" si="2"/>
        <v/>
      </c>
      <c r="F20" s="12"/>
      <c r="G20" s="18" t="str">
        <f t="shared" si="0"/>
        <v/>
      </c>
      <c r="H20" s="12"/>
      <c r="I20" s="18" t="str">
        <f t="shared" si="1"/>
        <v/>
      </c>
      <c r="M20" s="5"/>
      <c r="N20" s="5"/>
    </row>
    <row r="21" spans="1:14" x14ac:dyDescent="0.25">
      <c r="A21" s="10" t="s">
        <v>22</v>
      </c>
      <c r="B21" s="12"/>
      <c r="C21" s="18" t="str">
        <f t="shared" si="2"/>
        <v/>
      </c>
      <c r="D21" s="12"/>
      <c r="E21" s="18" t="str">
        <f t="shared" si="2"/>
        <v/>
      </c>
      <c r="F21" s="12"/>
      <c r="G21" s="18" t="str">
        <f t="shared" si="0"/>
        <v/>
      </c>
      <c r="H21" s="12"/>
      <c r="I21" s="18" t="str">
        <f t="shared" si="1"/>
        <v/>
      </c>
      <c r="M21" s="5"/>
      <c r="N21" s="5"/>
    </row>
    <row r="22" spans="1:14" x14ac:dyDescent="0.25">
      <c r="A22" s="10" t="s">
        <v>23</v>
      </c>
      <c r="B22" s="12"/>
      <c r="C22" s="18" t="str">
        <f t="shared" si="2"/>
        <v/>
      </c>
      <c r="D22" s="12"/>
      <c r="E22" s="18" t="str">
        <f t="shared" si="2"/>
        <v/>
      </c>
      <c r="F22" s="12"/>
      <c r="G22" s="18" t="str">
        <f t="shared" si="0"/>
        <v/>
      </c>
      <c r="H22" s="12"/>
      <c r="I22" s="18" t="str">
        <f t="shared" si="1"/>
        <v/>
      </c>
      <c r="M22" s="5"/>
      <c r="N22" s="5"/>
    </row>
    <row r="23" spans="1:14" x14ac:dyDescent="0.25">
      <c r="A23" s="10" t="s">
        <v>24</v>
      </c>
      <c r="B23" s="12"/>
      <c r="C23" s="18" t="str">
        <f t="shared" si="2"/>
        <v/>
      </c>
      <c r="D23" s="12"/>
      <c r="E23" s="18" t="str">
        <f t="shared" si="2"/>
        <v/>
      </c>
      <c r="F23" s="12"/>
      <c r="G23" s="18" t="str">
        <f t="shared" si="0"/>
        <v/>
      </c>
      <c r="H23" s="12"/>
      <c r="I23" s="18" t="str">
        <f t="shared" si="1"/>
        <v/>
      </c>
      <c r="M23" s="5"/>
      <c r="N23" s="5"/>
    </row>
    <row r="24" spans="1:14" x14ac:dyDescent="0.25">
      <c r="A24" s="10" t="s">
        <v>25</v>
      </c>
      <c r="B24" s="12"/>
      <c r="C24" s="18" t="str">
        <f t="shared" si="2"/>
        <v/>
      </c>
      <c r="D24" s="12"/>
      <c r="E24" s="18" t="str">
        <f t="shared" si="2"/>
        <v/>
      </c>
      <c r="F24" s="12"/>
      <c r="G24" s="18" t="str">
        <f t="shared" si="0"/>
        <v/>
      </c>
      <c r="H24" s="12"/>
      <c r="I24" s="18" t="str">
        <f t="shared" si="1"/>
        <v/>
      </c>
      <c r="J24" s="11"/>
      <c r="K24" s="8"/>
    </row>
    <row r="25" spans="1:14" x14ac:dyDescent="0.25">
      <c r="A25" s="10" t="s">
        <v>26</v>
      </c>
      <c r="B25" s="12"/>
      <c r="C25" s="18" t="str">
        <f t="shared" si="2"/>
        <v/>
      </c>
      <c r="D25" s="12"/>
      <c r="E25" s="18" t="str">
        <f t="shared" si="2"/>
        <v/>
      </c>
      <c r="F25" s="12"/>
      <c r="G25" s="18" t="str">
        <f t="shared" si="0"/>
        <v/>
      </c>
      <c r="H25" s="12"/>
      <c r="I25" s="18" t="str">
        <f t="shared" si="1"/>
        <v/>
      </c>
      <c r="J25" s="8"/>
    </row>
    <row r="26" spans="1:14" x14ac:dyDescent="0.25">
      <c r="A26" s="10" t="s">
        <v>27</v>
      </c>
      <c r="B26" s="12"/>
      <c r="C26" s="18" t="str">
        <f t="shared" si="2"/>
        <v/>
      </c>
      <c r="D26" s="12"/>
      <c r="E26" s="18" t="str">
        <f t="shared" si="2"/>
        <v/>
      </c>
      <c r="F26" s="12"/>
      <c r="G26" s="18" t="str">
        <f t="shared" si="0"/>
        <v/>
      </c>
      <c r="H26" s="12"/>
      <c r="I26" s="18" t="str">
        <f t="shared" si="1"/>
        <v/>
      </c>
      <c r="J26" s="8"/>
    </row>
    <row r="27" spans="1:14" x14ac:dyDescent="0.25">
      <c r="A27" s="10" t="s">
        <v>28</v>
      </c>
      <c r="B27" s="12"/>
      <c r="C27" s="18" t="str">
        <f t="shared" si="2"/>
        <v/>
      </c>
      <c r="D27" s="12"/>
      <c r="E27" s="18" t="str">
        <f t="shared" si="2"/>
        <v/>
      </c>
      <c r="F27" s="12"/>
      <c r="G27" s="18" t="str">
        <f t="shared" si="0"/>
        <v/>
      </c>
      <c r="H27" s="12"/>
      <c r="I27" s="18" t="str">
        <f t="shared" si="1"/>
        <v/>
      </c>
      <c r="J27" s="8"/>
    </row>
    <row r="28" spans="1:14" x14ac:dyDescent="0.25">
      <c r="A28" s="10" t="s">
        <v>29</v>
      </c>
      <c r="B28" s="12"/>
      <c r="C28" s="18" t="str">
        <f t="shared" si="2"/>
        <v/>
      </c>
      <c r="D28" s="12"/>
      <c r="E28" s="18" t="str">
        <f t="shared" si="2"/>
        <v/>
      </c>
      <c r="F28" s="12"/>
      <c r="G28" s="18" t="str">
        <f t="shared" si="0"/>
        <v/>
      </c>
      <c r="H28" s="12"/>
      <c r="I28" s="18" t="str">
        <f t="shared" si="1"/>
        <v/>
      </c>
      <c r="J28" s="8"/>
    </row>
    <row r="29" spans="1:14" x14ac:dyDescent="0.25">
      <c r="A29" s="10" t="s">
        <v>30</v>
      </c>
      <c r="B29" s="12"/>
      <c r="C29" s="18" t="str">
        <f t="shared" si="2"/>
        <v/>
      </c>
      <c r="D29" s="12"/>
      <c r="E29" s="18" t="str">
        <f t="shared" si="2"/>
        <v/>
      </c>
      <c r="F29" s="12"/>
      <c r="G29" s="18" t="str">
        <f t="shared" si="0"/>
        <v/>
      </c>
      <c r="H29" s="12"/>
      <c r="I29" s="18" t="str">
        <f t="shared" si="1"/>
        <v/>
      </c>
      <c r="J29" s="8"/>
    </row>
    <row r="30" spans="1:14" x14ac:dyDescent="0.25">
      <c r="A30" s="10" t="s">
        <v>31</v>
      </c>
      <c r="B30" s="12"/>
      <c r="C30" s="18" t="str">
        <f t="shared" si="2"/>
        <v/>
      </c>
      <c r="D30" s="12"/>
      <c r="E30" s="18" t="str">
        <f t="shared" si="2"/>
        <v/>
      </c>
      <c r="F30" s="12"/>
      <c r="G30" s="18" t="str">
        <f t="shared" si="0"/>
        <v/>
      </c>
      <c r="H30" s="12"/>
      <c r="I30" s="18" t="str">
        <f t="shared" si="1"/>
        <v/>
      </c>
      <c r="J30" s="8"/>
    </row>
    <row r="31" spans="1:14" x14ac:dyDescent="0.25">
      <c r="A31" s="10" t="s">
        <v>32</v>
      </c>
      <c r="B31" s="12"/>
      <c r="C31" s="18" t="str">
        <f t="shared" si="2"/>
        <v/>
      </c>
      <c r="D31" s="12"/>
      <c r="E31" s="18" t="str">
        <f t="shared" si="2"/>
        <v/>
      </c>
      <c r="F31" s="12"/>
      <c r="G31" s="18" t="str">
        <f t="shared" si="0"/>
        <v/>
      </c>
      <c r="H31" s="12"/>
      <c r="I31" s="18" t="str">
        <f t="shared" si="1"/>
        <v/>
      </c>
      <c r="J31" s="5"/>
      <c r="K31" s="5"/>
      <c r="L31" s="5"/>
    </row>
    <row r="32" spans="1:14" x14ac:dyDescent="0.25">
      <c r="A32" s="10" t="s">
        <v>33</v>
      </c>
      <c r="B32" s="12"/>
      <c r="C32" s="18" t="str">
        <f t="shared" si="2"/>
        <v/>
      </c>
      <c r="D32" s="12"/>
      <c r="E32" s="18" t="str">
        <f t="shared" si="2"/>
        <v/>
      </c>
      <c r="F32" s="12"/>
      <c r="G32" s="18" t="str">
        <f t="shared" si="0"/>
        <v/>
      </c>
      <c r="H32" s="12"/>
      <c r="I32" s="18" t="str">
        <f t="shared" si="1"/>
        <v/>
      </c>
      <c r="J32" s="8"/>
    </row>
    <row r="33" spans="1:14" x14ac:dyDescent="0.25">
      <c r="A33" s="10" t="s">
        <v>34</v>
      </c>
      <c r="B33" s="12"/>
      <c r="C33" s="18" t="str">
        <f>IF(ISBLANK(B33),"",B35/B13)</f>
        <v/>
      </c>
      <c r="D33" s="12"/>
      <c r="E33" s="18" t="str">
        <f>IF(ISBLANK(D33),"",D35/D13)</f>
        <v/>
      </c>
      <c r="F33" s="12"/>
      <c r="G33" s="18" t="str">
        <f>IF(ISBLANK(F33),"",F35/F13)</f>
        <v/>
      </c>
      <c r="H33" s="12"/>
      <c r="I33" s="18" t="str">
        <f>IF(ISBLANK(H33),"",H35/H13)</f>
        <v/>
      </c>
      <c r="J33" s="8"/>
    </row>
    <row r="34" spans="1:14" x14ac:dyDescent="0.25">
      <c r="A34" s="10" t="s">
        <v>35</v>
      </c>
      <c r="B34" s="12"/>
      <c r="C34" s="15"/>
      <c r="D34" s="12"/>
      <c r="E34" s="15"/>
      <c r="F34" s="12"/>
      <c r="G34" s="15"/>
      <c r="H34" s="12"/>
      <c r="I34" s="15"/>
      <c r="J34" s="8"/>
    </row>
    <row r="35" spans="1:14" x14ac:dyDescent="0.25">
      <c r="A35" s="10" t="s">
        <v>36</v>
      </c>
      <c r="B35" s="16" t="str">
        <f>IF(ISBLANK(B14),"",B15+B34)</f>
        <v/>
      </c>
      <c r="C35" s="15"/>
      <c r="D35" s="16" t="str">
        <f>IF(ISBLANK(D14),"",D15+D34)</f>
        <v/>
      </c>
      <c r="E35" s="15"/>
      <c r="F35" s="16" t="str">
        <f>IF(ISBLANK(F14),"",F15+F34)</f>
        <v/>
      </c>
      <c r="G35" s="15"/>
      <c r="H35" s="16" t="str">
        <f>IF(ISBLANK(H14),"",H15+H34)</f>
        <v/>
      </c>
      <c r="I35" s="15"/>
      <c r="J35" s="8"/>
    </row>
    <row r="36" spans="1:14" x14ac:dyDescent="0.25">
      <c r="A36" s="10" t="s">
        <v>37</v>
      </c>
      <c r="B36" s="16" t="str">
        <f>IF(ISBLANK(B13),"",LARGE(B17:B33,1)+B35)</f>
        <v/>
      </c>
      <c r="C36" s="15"/>
      <c r="D36" s="16" t="str">
        <f>IF(ISBLANK(D13),"",LARGE(D17:D33,1)+D35)</f>
        <v/>
      </c>
      <c r="E36" s="15"/>
      <c r="F36" s="16" t="str">
        <f>IF(ISBLANK(F13),"",LARGE(F17:F33,1)+F35)</f>
        <v/>
      </c>
      <c r="G36" s="15"/>
      <c r="H36" s="16" t="str">
        <f>IF(ISBLANK(H13),"",LARGE(H17:H33,1)+H35)</f>
        <v/>
      </c>
      <c r="I36" s="15"/>
      <c r="J36" s="8"/>
    </row>
    <row r="37" spans="1:14" x14ac:dyDescent="0.25">
      <c r="A37" s="10" t="s">
        <v>38</v>
      </c>
      <c r="B37" s="16" t="str">
        <f>IF(ISBLANK(B13),"",B36-B13)</f>
        <v/>
      </c>
      <c r="C37" s="15"/>
      <c r="D37" s="16" t="str">
        <f>IF(ISBLANK(D13),"",D36-D13)</f>
        <v/>
      </c>
      <c r="E37" s="15"/>
      <c r="F37" s="16" t="str">
        <f>IF(ISBLANK(F13),"",F36-F13)</f>
        <v/>
      </c>
      <c r="G37" s="15"/>
      <c r="H37" s="16" t="str">
        <f>IF(ISBLANK(H13),"",H36-H13)</f>
        <v/>
      </c>
      <c r="I37" s="15"/>
      <c r="J37" s="8"/>
    </row>
    <row r="38" spans="1:14" x14ac:dyDescent="0.25">
      <c r="A38" s="39" t="s">
        <v>39</v>
      </c>
      <c r="B38" s="16" t="str">
        <f>IF(ISBLANK(B13),"",COUNTIF(C17:C33,"&gt;0"))</f>
        <v/>
      </c>
      <c r="C38" s="15"/>
      <c r="D38" s="16" t="str">
        <f>IF(ISBLANK(D13),"",COUNTIF(E17:E33,"&gt;0"))</f>
        <v/>
      </c>
      <c r="E38" s="15"/>
      <c r="F38" s="16" t="str">
        <f>IF(ISBLANK(F13),"",COUNTIF(G17:G33,"&gt;0"))</f>
        <v/>
      </c>
      <c r="G38" s="15"/>
      <c r="H38" s="16" t="str">
        <f>IF(ISBLANK(H13),"",COUNTIF(I17:I33,"&gt;0"))</f>
        <v/>
      </c>
      <c r="I38" s="15"/>
      <c r="J38" s="8"/>
      <c r="K38" s="8"/>
      <c r="L38" s="8"/>
      <c r="M38" s="8"/>
      <c r="N38" s="8"/>
    </row>
    <row r="39" spans="1:14" x14ac:dyDescent="0.25">
      <c r="A39" s="40"/>
      <c r="B39" s="16" t="str">
        <f>IF(ISBLANK(B13),"",-COUNTIF(C18:C34,"&gt;0"))</f>
        <v/>
      </c>
      <c r="C39" s="19" t="str">
        <f>IF(ISBLANK(B13),"",IF(AND(B39&lt;B37,B37&lt;B38),"ACC","REJ"))</f>
        <v/>
      </c>
      <c r="D39" s="16" t="str">
        <f>IF(ISBLANK(D13),"",-COUNTIF(E18:E34,"&gt;0"))</f>
        <v/>
      </c>
      <c r="E39" s="19" t="str">
        <f>IF(ISBLANK(D13),"",IF(AND(D39&lt;D37,D37&lt;D38),"ACC","REJ"))</f>
        <v/>
      </c>
      <c r="F39" s="16" t="str">
        <f>IF(ISBLANK(F13),"",-COUNTIF(G18:G34,"&gt;0"))</f>
        <v/>
      </c>
      <c r="G39" s="19" t="str">
        <f>IF(ISBLANK(F13),"",IF(AND(F39&lt;F37,F37&lt;F38),"ACC","REJ"))</f>
        <v/>
      </c>
      <c r="H39" s="16" t="str">
        <f>IF(ISBLANK(H13),"",-COUNTIF(I18:I34,"&gt;0"))</f>
        <v/>
      </c>
      <c r="I39" s="19" t="str">
        <f>IF(ISBLANK(H13),"",IF(AND(H39&lt;H37,H37&lt;H38),"ACC","REJ"))</f>
        <v/>
      </c>
      <c r="J39" s="20"/>
      <c r="K39" s="20"/>
    </row>
    <row r="41" spans="1:14" x14ac:dyDescent="0.25">
      <c r="A41" s="30" t="s">
        <v>40</v>
      </c>
      <c r="B41" s="30"/>
      <c r="C41" s="30"/>
      <c r="D41" s="30"/>
      <c r="E41" s="30"/>
      <c r="F41" s="30"/>
      <c r="G41" s="30"/>
      <c r="H41" s="30"/>
      <c r="I41" s="30"/>
    </row>
    <row r="42" spans="1:14" x14ac:dyDescent="0.25">
      <c r="A42" s="25" t="s">
        <v>10</v>
      </c>
      <c r="B42" s="33"/>
      <c r="C42" s="33"/>
      <c r="D42" s="33"/>
      <c r="E42" s="33"/>
      <c r="F42" s="33"/>
      <c r="G42" s="33"/>
      <c r="H42" s="33"/>
      <c r="I42" s="33"/>
    </row>
    <row r="43" spans="1:14" x14ac:dyDescent="0.25">
      <c r="A43" s="10" t="s">
        <v>11</v>
      </c>
      <c r="B43" s="42"/>
      <c r="C43" s="38"/>
      <c r="D43" s="42"/>
      <c r="E43" s="38"/>
      <c r="F43" s="42"/>
      <c r="G43" s="38"/>
      <c r="H43" s="42"/>
      <c r="I43" s="38"/>
    </row>
    <row r="44" spans="1:14" x14ac:dyDescent="0.25">
      <c r="A44" s="10" t="s">
        <v>41</v>
      </c>
      <c r="B44" s="12"/>
      <c r="C44" s="15"/>
      <c r="D44" s="12"/>
      <c r="E44" s="15"/>
      <c r="F44" s="12"/>
      <c r="G44" s="15"/>
      <c r="H44" s="12"/>
      <c r="I44" s="15"/>
    </row>
    <row r="45" spans="1:14" x14ac:dyDescent="0.25">
      <c r="A45" s="10" t="s">
        <v>42</v>
      </c>
      <c r="B45" s="12"/>
      <c r="C45" s="21" t="str">
        <f>IF(ISBLANK(B$44),"",B45/B$44)</f>
        <v/>
      </c>
      <c r="D45" s="12"/>
      <c r="E45" s="21" t="str">
        <f>IF(ISBLANK(D$44),"",D45/D$44)</f>
        <v/>
      </c>
      <c r="F45" s="12"/>
      <c r="G45" s="21" t="str">
        <f>IF(ISBLANK(F$44),"",F45/F$44)</f>
        <v/>
      </c>
      <c r="H45" s="12"/>
      <c r="I45" s="21" t="str">
        <f>IF(ISBLANK(H$44),"",H45/H$44)</f>
        <v/>
      </c>
    </row>
    <row r="46" spans="1:14" x14ac:dyDescent="0.25">
      <c r="A46" s="10" t="s">
        <v>43</v>
      </c>
      <c r="B46" s="12"/>
      <c r="C46" s="21" t="str">
        <f t="shared" ref="C46:E49" si="3">IF(ISBLANK(B$44),"",B46/B$44)</f>
        <v/>
      </c>
      <c r="D46" s="12"/>
      <c r="E46" s="21" t="str">
        <f t="shared" si="3"/>
        <v/>
      </c>
      <c r="F46" s="12"/>
      <c r="G46" s="21" t="str">
        <f>IF(ISBLANK(F$44),"",F46/F$44)</f>
        <v/>
      </c>
      <c r="H46" s="12"/>
      <c r="I46" s="21" t="str">
        <f>IF(ISBLANK(H$44),"",H46/H$44)</f>
        <v/>
      </c>
    </row>
    <row r="47" spans="1:14" x14ac:dyDescent="0.25">
      <c r="A47" s="10" t="s">
        <v>44</v>
      </c>
      <c r="B47" s="12"/>
      <c r="C47" s="21" t="str">
        <f t="shared" si="3"/>
        <v/>
      </c>
      <c r="D47" s="12"/>
      <c r="E47" s="21" t="str">
        <f t="shared" si="3"/>
        <v/>
      </c>
      <c r="F47" s="12"/>
      <c r="G47" s="21" t="str">
        <f>IF(ISBLANK(F$44),"",F47/F$44)</f>
        <v/>
      </c>
      <c r="H47" s="12"/>
      <c r="I47" s="21" t="str">
        <f>IF(ISBLANK(H$44),"",H47/H$44)</f>
        <v/>
      </c>
    </row>
    <row r="48" spans="1:14" x14ac:dyDescent="0.25">
      <c r="A48" s="10" t="s">
        <v>45</v>
      </c>
      <c r="B48" s="12"/>
      <c r="C48" s="21" t="str">
        <f t="shared" si="3"/>
        <v/>
      </c>
      <c r="D48" s="12"/>
      <c r="E48" s="21" t="str">
        <f t="shared" si="3"/>
        <v/>
      </c>
      <c r="F48" s="12"/>
      <c r="G48" s="21" t="str">
        <f>IF(ISBLANK(F$44),"",F48/F$44)</f>
        <v/>
      </c>
      <c r="H48" s="12"/>
      <c r="I48" s="21" t="str">
        <f>IF(ISBLANK(H$44),"",H48/H$44)</f>
        <v/>
      </c>
    </row>
    <row r="49" spans="1:9" x14ac:dyDescent="0.25">
      <c r="A49" s="10" t="s">
        <v>46</v>
      </c>
      <c r="B49" s="16" t="str">
        <f>IF(ISBLANK(B45),"",SUM(B45:B48))</f>
        <v/>
      </c>
      <c r="C49" s="21" t="str">
        <f t="shared" si="3"/>
        <v/>
      </c>
      <c r="D49" s="16" t="str">
        <f>IF(ISBLANK(D45),"",SUM(D45:D48))</f>
        <v/>
      </c>
      <c r="E49" s="21" t="str">
        <f t="shared" si="3"/>
        <v/>
      </c>
      <c r="F49" s="16" t="str">
        <f>IF(ISBLANK(F45),"",SUM(F45:F48))</f>
        <v/>
      </c>
      <c r="G49" s="21" t="str">
        <f>IF(ISBLANK(F$44),"",F49/F$44)</f>
        <v/>
      </c>
      <c r="H49" s="16" t="str">
        <f>IF(ISBLANK(H45),"",SUM(H45:H48))</f>
        <v/>
      </c>
      <c r="I49" s="21" t="str">
        <f>IF(ISBLANK(H$44),"",H49/H$44)</f>
        <v/>
      </c>
    </row>
    <row r="50" spans="1:9" x14ac:dyDescent="0.25">
      <c r="A50" s="10" t="s">
        <v>47</v>
      </c>
      <c r="B50" s="12"/>
      <c r="C50" s="12"/>
      <c r="D50" s="22"/>
      <c r="E50" s="23"/>
      <c r="F50" s="12"/>
      <c r="G50" s="12"/>
      <c r="H50" s="22"/>
      <c r="I50" s="23"/>
    </row>
    <row r="51" spans="1:9" x14ac:dyDescent="0.25">
      <c r="A51" s="10" t="s">
        <v>48</v>
      </c>
      <c r="B51" s="12"/>
      <c r="C51" s="12"/>
      <c r="D51" s="22"/>
      <c r="E51" s="23"/>
      <c r="F51" s="12"/>
      <c r="G51" s="12"/>
      <c r="H51" s="22"/>
      <c r="I51" s="23"/>
    </row>
    <row r="52" spans="1:9" x14ac:dyDescent="0.25">
      <c r="A52" s="10" t="s">
        <v>49</v>
      </c>
      <c r="B52" s="12"/>
      <c r="C52" s="12"/>
      <c r="D52" s="22"/>
      <c r="E52" s="23"/>
      <c r="F52" s="12"/>
      <c r="G52" s="12"/>
      <c r="H52" s="22"/>
      <c r="I52" s="23"/>
    </row>
    <row r="53" spans="1:9" x14ac:dyDescent="0.25">
      <c r="A53" s="10" t="s">
        <v>50</v>
      </c>
      <c r="B53" s="12"/>
      <c r="C53" s="12"/>
      <c r="D53" s="22"/>
      <c r="E53" s="23"/>
      <c r="F53" s="12"/>
      <c r="G53" s="12"/>
      <c r="H53" s="22"/>
      <c r="I53" s="23"/>
    </row>
    <row r="54" spans="1:9" x14ac:dyDescent="0.25">
      <c r="A54" s="10" t="s">
        <v>51</v>
      </c>
      <c r="B54" s="12"/>
      <c r="C54" s="12"/>
      <c r="D54" s="22"/>
      <c r="E54" s="23"/>
      <c r="F54" s="12"/>
      <c r="G54" s="12"/>
      <c r="H54" s="22"/>
      <c r="I54" s="23"/>
    </row>
    <row r="55" spans="1:9" x14ac:dyDescent="0.25">
      <c r="F55" s="24"/>
      <c r="G55" s="24"/>
      <c r="H55" s="24"/>
      <c r="I55" s="24"/>
    </row>
    <row r="56" spans="1:9" x14ac:dyDescent="0.25">
      <c r="F56" s="24"/>
      <c r="G56" s="24"/>
      <c r="H56" s="24"/>
      <c r="I56" s="24"/>
    </row>
    <row r="63" spans="1:9" x14ac:dyDescent="0.25">
      <c r="F63" s="41" t="s">
        <v>52</v>
      </c>
      <c r="G63" s="41"/>
      <c r="H63" s="41"/>
      <c r="I63" s="41"/>
    </row>
  </sheetData>
  <sheetProtection password="DCAD" sheet="1" objects="1" scenarios="1" selectLockedCells="1"/>
  <mergeCells count="30">
    <mergeCell ref="F63:I63"/>
    <mergeCell ref="B42:C42"/>
    <mergeCell ref="D42:E42"/>
    <mergeCell ref="F42:G42"/>
    <mergeCell ref="H42:I42"/>
    <mergeCell ref="B43:C43"/>
    <mergeCell ref="D43:E43"/>
    <mergeCell ref="F43:G43"/>
    <mergeCell ref="H43:I43"/>
    <mergeCell ref="A41:I41"/>
    <mergeCell ref="B6:C6"/>
    <mergeCell ref="F6:G6"/>
    <mergeCell ref="B7:C7"/>
    <mergeCell ref="F7:G7"/>
    <mergeCell ref="A9:I9"/>
    <mergeCell ref="B10:C10"/>
    <mergeCell ref="D10:E10"/>
    <mergeCell ref="F10:G10"/>
    <mergeCell ref="H10:I10"/>
    <mergeCell ref="B11:C11"/>
    <mergeCell ref="D11:E11"/>
    <mergeCell ref="F11:G11"/>
    <mergeCell ref="H11:I11"/>
    <mergeCell ref="A38:A39"/>
    <mergeCell ref="A1:I1"/>
    <mergeCell ref="A2:I2"/>
    <mergeCell ref="B4:C4"/>
    <mergeCell ref="F4:G4"/>
    <mergeCell ref="B5:C5"/>
    <mergeCell ref="F5:G5"/>
  </mergeCells>
  <printOptions horizontalCentered="1"/>
  <pageMargins left="0" right="0" top="0" bottom="0" header="0" footer="0"/>
  <pageSetup scale="8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Version xmlns="1f422686-6419-4154-a009-35170f000dc8" xsi:nil="true"/>
    <ShowInCatalog xmlns="1f422686-6419-4154-a009-35170f000dc8">false</ShowInCatalog>
    <FormId xmlns="1f422686-6419-4154-a009-35170f000dc8" xsi:nil="true"/>
    <FormLocale xmlns="1f422686-6419-4154-a009-35170f000dc8" xsi:nil="true"/>
    <FormName xmlns="1f422686-6419-4154-a009-35170f000dc8" xsi:nil="true"/>
    <FormCategory xmlns="1f422686-6419-4154-a009-35170f000dc8" xsi:nil="true"/>
    <CustomContentTypeId xmlns="1f422686-6419-4154-a009-35170f000dc8" xsi:nil="true"/>
    <FormDescription xmlns="1f422686-6419-4154-a009-35170f000d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foPath Form Template" ma:contentTypeID="0x010100F8EF98760CBA4A94994F13BA881038FA00205594622E323344B4BAE864C17D1DF7" ma:contentTypeVersion="1" ma:contentTypeDescription="A Microsoft Office InfoPath Form Template." ma:contentTypeScope="" ma:versionID="9797788223db8912f5c4e0e5a66887df">
  <xsd:schema xmlns:xsd="http://www.w3.org/2001/XMLSchema" xmlns:xs="http://www.w3.org/2001/XMLSchema" xmlns:p="http://schemas.microsoft.com/office/2006/metadata/properties" xmlns:ns2="1f422686-6419-4154-a009-35170f000dc8" targetNamespace="http://schemas.microsoft.com/office/2006/metadata/properties" ma:root="true" ma:fieldsID="76508e596e3a303b2d57395ad281d466" ns2:_="">
    <xsd:import namespace="1f422686-6419-4154-a009-35170f000dc8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2686-6419-4154-a009-35170f000dc8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Form Name" ma:internalName="FormName">
      <xsd:simpleType>
        <xsd:restriction base="dms:Text"/>
      </xsd:simpleType>
    </xsd:element>
    <xsd:element name="FormCategory" ma:index="9" nillable="true" ma:displayName="Form Category" ma:internalName="FormCategory">
      <xsd:simpleType>
        <xsd:restriction base="dms:Text"/>
      </xsd:simpleType>
    </xsd:element>
    <xsd:element name="FormVersion" ma:index="10" nillable="true" ma:displayName="Form Version" ma:internalName="FormVersion">
      <xsd:simpleType>
        <xsd:restriction base="dms:Text"/>
      </xsd:simpleType>
    </xsd:element>
    <xsd:element name="FormId" ma:index="11" nillable="true" ma:displayName="Form ID" ma:internalName="FormId">
      <xsd:simpleType>
        <xsd:restriction base="dms:Text"/>
      </xsd:simpleType>
    </xsd:element>
    <xsd:element name="FormLocale" ma:index="12" nillable="true" ma:displayName="Form Locale" ma:internalName="FormLocale">
      <xsd:simpleType>
        <xsd:restriction base="dms:Text"/>
      </xsd:simpleType>
    </xsd:element>
    <xsd:element name="FormDescription" ma:index="13" nillable="true" ma:displayName="Form Description" ma:internalName="FormDescription">
      <xsd:simpleType>
        <xsd:restriction base="dms:Text"/>
      </xsd:simpleType>
    </xsd:element>
    <xsd:element name="CustomContentTypeId" ma:index="14" nillable="true" ma:displayName="Content Type ID" ma:hidden="true" ma:internalName="CustomContentTypeId">
      <xsd:simpleType>
        <xsd:restriction base="dms:Text"/>
      </xsd:simpleType>
    </xsd:element>
    <xsd:element name="ShowInCatalog" ma:index="15" nillable="true" ma:displayName="Show in Catalog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5FB713-4A30-4A74-8684-E2E093186DF7}"/>
</file>

<file path=customXml/itemProps2.xml><?xml version="1.0" encoding="utf-8"?>
<ds:datastoreItem xmlns:ds="http://schemas.openxmlformats.org/officeDocument/2006/customXml" ds:itemID="{255E4A08-EF4D-4E4B-B660-C486317A5C2D}"/>
</file>

<file path=customXml/itemProps3.xml><?xml version="1.0" encoding="utf-8"?>
<ds:datastoreItem xmlns:ds="http://schemas.openxmlformats.org/officeDocument/2006/customXml" ds:itemID="{38BDB2C0-9F54-4912-998E-9A4FB9A2E0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J. Baldwin</dc:creator>
  <cp:lastModifiedBy>varnej1</cp:lastModifiedBy>
  <cp:lastPrinted>2013-04-05T17:56:09Z</cp:lastPrinted>
  <dcterms:created xsi:type="dcterms:W3CDTF">2013-03-11T14:06:40Z</dcterms:created>
  <dcterms:modified xsi:type="dcterms:W3CDTF">2016-06-08T20:37:26Z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0x010100F8EF98760CBA4A94994F13BA881038FA00205594622E323344B4BAE864C17D1DF7</vt:lpwstr>
  </property>
</Properties>
</file>